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9450" windowHeight="10380" activeTab="0"/>
  </bookViews>
  <sheets>
    <sheet name="Tableau de saisie" sheetId="1" r:id="rId1"/>
    <sheet name="Définir sa catégorie ERP" sheetId="2" r:id="rId2"/>
  </sheets>
  <definedNames>
    <definedName name="_Hlk494979870" localSheetId="1">'Définir sa catégorie ERP'!$B$12</definedName>
  </definedNames>
  <calcPr fullCalcOnLoad="1"/>
</workbook>
</file>

<file path=xl/sharedStrings.xml><?xml version="1.0" encoding="utf-8"?>
<sst xmlns="http://schemas.openxmlformats.org/spreadsheetml/2006/main" count="114" uniqueCount="96">
  <si>
    <t>Oui</t>
  </si>
  <si>
    <t>Non</t>
  </si>
  <si>
    <t>Date de construction de ERP :</t>
  </si>
  <si>
    <t>catégorie ERP :</t>
  </si>
  <si>
    <t>ERP conforme au 31/12/2014 :</t>
  </si>
  <si>
    <t>Avez-vous un AD'AP :</t>
  </si>
  <si>
    <t>A la fin de l'AD'AP</t>
  </si>
  <si>
    <t>Avez-vous des dérogations ?</t>
  </si>
  <si>
    <t>L'ERP fait-il l'objet d'une autorisation de construire, d'aménager ou de modifier un ERP ?</t>
  </si>
  <si>
    <t>Documents à fournir :</t>
  </si>
  <si>
    <t>Les réponses à apporter ci-dessous se font en selectionnant un choix dans la liste déroulante de chaque cellule</t>
  </si>
  <si>
    <t>Ce tableau vous permet de remplir le point n°3 du registre public d'accessibilité et de savoir quels documents annexer audit registre</t>
  </si>
  <si>
    <t>Selectionnez votre réponse dans la liste déroulante en cliquant sur chaque cellule ci-dessous</t>
  </si>
  <si>
    <t>Permis de construire avant 01/01/2007</t>
  </si>
  <si>
    <t>Permis de construire après 01/01/2007</t>
  </si>
  <si>
    <t>Permis de construire entre 2014 et aujourd'hui</t>
  </si>
  <si>
    <t>AD'AP sur plus de 3 ans ?</t>
  </si>
  <si>
    <t>Effectif admissible</t>
  </si>
  <si>
    <t>Catégorie de l’ERP</t>
  </si>
  <si>
    <t>À partir de 1 501 personnes</t>
  </si>
  <si>
    <t>De 701 à 1 500 personnes</t>
  </si>
  <si>
    <t>De 301 à 700 personnes</t>
  </si>
  <si>
    <t>Jusqu’à 300 personnes</t>
  </si>
  <si>
    <t>En fonction de seuils d'assujettissement</t>
  </si>
  <si>
    <t>Nature de l'exploitation</t>
  </si>
  <si>
    <t>Seuils d'assujettissement de la 5e catégorie</t>
  </si>
  <si>
    <t>Ensemble des niveaux</t>
  </si>
  <si>
    <t>En sous-sol</t>
  </si>
  <si>
    <t>En étages</t>
  </si>
  <si>
    <t>Structure d'accueil pour personnes âgées</t>
  </si>
  <si>
    <t>J</t>
  </si>
  <si>
    <t>25 résidents (100 en effectif total)</t>
  </si>
  <si>
    <t>(Pas de seuil)</t>
  </si>
  <si>
    <t>Structure d'accueil personnes handicapées</t>
  </si>
  <si>
    <t>20 résidents (100 en effectif total)</t>
  </si>
  <si>
    <t>Salle d'audition, de conférence, multimédia</t>
  </si>
  <si>
    <t>Salle de réunion, de quartier, réservée aux associations</t>
  </si>
  <si>
    <t>L</t>
  </si>
  <si>
    <t>Salle de spectacle (y compris cirque non forain) ou de cabaret</t>
  </si>
  <si>
    <t>Salle de projection, multimédia</t>
  </si>
  <si>
    <t>Salle polyvalente à dominante sportive de plus de 1 200 m² ou d'une hauteur sous plafond de moins de 6,50 m</t>
  </si>
  <si>
    <t>Magasin de vente et centre commercial</t>
  </si>
  <si>
    <t>M</t>
  </si>
  <si>
    <t>Restaurant et débit de boisson</t>
  </si>
  <si>
    <t>N</t>
  </si>
  <si>
    <t>Hôtel, pension de famille, résidence de tourisme</t>
  </si>
  <si>
    <t>O</t>
  </si>
  <si>
    <t>Salles de danse et salle de jeux</t>
  </si>
  <si>
    <t>P</t>
  </si>
  <si>
    <t>Établissement d'enseignement et de formation</t>
  </si>
  <si>
    <t>Internat des établissements de l'enseignement primaire et secondaire</t>
  </si>
  <si>
    <t>Centre de vacance et centre de loisirs (sans hébergement)</t>
  </si>
  <si>
    <t>R</t>
  </si>
  <si>
    <t>Crèche, école maternelle, halte-garderie, jardin d'enfants</t>
  </si>
  <si>
    <t>Interdit</t>
  </si>
  <si>
    <t>20 (si un seul niveau situé en étage)</t>
  </si>
  <si>
    <t>Bibliothèque et centre de documentation</t>
  </si>
  <si>
    <t>S</t>
  </si>
  <si>
    <t>Salle d'exposition</t>
  </si>
  <si>
    <t>T</t>
  </si>
  <si>
    <t>Établissement de santé public ou privé, clinique, hôpital, pouponnière, établissement de cure thermale</t>
  </si>
  <si>
    <t>U</t>
  </si>
  <si>
    <t>Sans hébergement : 100</t>
  </si>
  <si>
    <t>Avec hébergement : 20</t>
  </si>
  <si>
    <t>Lieu de culte</t>
  </si>
  <si>
    <t>V</t>
  </si>
  <si>
    <t>Administration, banque, bureau (sauf si le professionnel ne reçoit pas de clientèle dans son bureau)</t>
  </si>
  <si>
    <t>W</t>
  </si>
  <si>
    <t>Établissement sportif clos et couvert, salle omnisports, patinoire, manège, piscine couverte, transformable ou mixte</t>
  </si>
  <si>
    <t>Salle polyvalente sportive de moins de 1 200 m² ou d'une hauteur sous plafond de plus de 6,50 m</t>
  </si>
  <si>
    <t>X</t>
  </si>
  <si>
    <t>Musée</t>
  </si>
  <si>
    <t>Y</t>
  </si>
  <si>
    <t>Établissement de plein air</t>
  </si>
  <si>
    <t>PA</t>
  </si>
  <si>
    <t>Chapiteau, tente et structure</t>
  </si>
  <si>
    <t>CTS</t>
  </si>
  <si>
    <t>Structure gonflable</t>
  </si>
  <si>
    <t>SG</t>
  </si>
  <si>
    <t>Parcs de stationnement couvert</t>
  </si>
  <si>
    <t>PS</t>
  </si>
  <si>
    <t>Gare (pour sa partie accessible au public)</t>
  </si>
  <si>
    <t>GA</t>
  </si>
  <si>
    <t>Hôtel-restaurant d'altitude</t>
  </si>
  <si>
    <t>OA</t>
  </si>
  <si>
    <t>Établissement flottant</t>
  </si>
  <si>
    <t>EF</t>
  </si>
  <si>
    <t>Refuge de montagne</t>
  </si>
  <si>
    <t>REF</t>
  </si>
  <si>
    <t>Reportez ensuite la liste des documents à fournir dans le point 3 du registre et joignez ces documents en annexes</t>
  </si>
  <si>
    <t>Arrêtés préféctoraux accordant les dérogations ou si approbation tacite, le récépissé de dépôt du dossier d'AD'AP avec copie de la demande de dérogation</t>
  </si>
  <si>
    <t>Notice d'accessibilité</t>
  </si>
  <si>
    <t>Attestation achèvement de travaux par un contrôleur agréé ou architecte</t>
  </si>
  <si>
    <t>Attestation d'achèvement de travaux sur l'honneur</t>
  </si>
  <si>
    <t>Type d'ERP</t>
  </si>
  <si>
    <t>Les catégories des établissements recevant du public (ERP) sont déterminées en fonction de la capacité d'accueil du bâtiment, y compris les travailleurs (sauf pour la 5e catégorie).
Le classement d'un établissement est validé par la commission de sécurité à partir des informations transmises par l'exploitant de l'établissement dans le dossier de sécurité déposé en mairie.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</si>
</sst>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sz val="12"/>
      <color indexed="8"/>
      <name val="Wingdings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sz val="12"/>
      <color theme="1"/>
      <name val="Times New Roman"/>
      <family val="1"/>
    </font>
    <font>
      <sz val="12"/>
      <color rgb="FF414856"/>
      <name val="Times New Roman"/>
      <family val="1"/>
    </font>
    <font>
      <sz val="12"/>
      <color theme="1"/>
      <name val="Wingding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vertical="center" wrapText="1"/>
    </xf>
    <xf numFmtId="0" fontId="42" fillId="35" borderId="13" xfId="0" applyFont="1" applyFill="1" applyBorder="1" applyAlignment="1">
      <alignment vertical="center" wrapText="1"/>
    </xf>
    <xf numFmtId="0" fontId="39" fillId="37" borderId="1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8" borderId="16" xfId="0" applyFont="1" applyFill="1" applyBorder="1" applyAlignment="1" applyProtection="1">
      <alignment horizontal="center" vertical="center" wrapText="1"/>
      <protection/>
    </xf>
    <xf numFmtId="0" fontId="0" fillId="38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/>
    </xf>
    <xf numFmtId="0" fontId="6" fillId="38" borderId="16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vertical="top"/>
      <protection hidden="1"/>
    </xf>
    <xf numFmtId="0" fontId="2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0" fontId="39" fillId="35" borderId="19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1000125</xdr:colOff>
      <xdr:row>5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7</xdr:row>
      <xdr:rowOff>9525</xdr:rowOff>
    </xdr:from>
    <xdr:to>
      <xdr:col>5</xdr:col>
      <xdr:colOff>1847850</xdr:colOff>
      <xdr:row>8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238125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1</xdr:row>
      <xdr:rowOff>171450</xdr:rowOff>
    </xdr:from>
    <xdr:to>
      <xdr:col>9</xdr:col>
      <xdr:colOff>228600</xdr:colOff>
      <xdr:row>2</xdr:row>
      <xdr:rowOff>533400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61950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54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1" width="11.421875" style="26" customWidth="1"/>
    <col min="2" max="2" width="17.140625" style="26" customWidth="1"/>
    <col min="3" max="3" width="30.7109375" style="26" customWidth="1"/>
    <col min="4" max="4" width="31.421875" style="26" customWidth="1"/>
    <col min="5" max="5" width="38.421875" style="26" customWidth="1"/>
    <col min="6" max="6" width="44.7109375" style="26" customWidth="1"/>
    <col min="7" max="7" width="37.140625" style="26" bestFit="1" customWidth="1"/>
    <col min="8" max="8" width="11.421875" style="26" customWidth="1"/>
    <col min="9" max="16384" width="11.421875" style="16" customWidth="1"/>
  </cols>
  <sheetData>
    <row r="1" spans="1:8" ht="15">
      <c r="A1" s="16"/>
      <c r="B1" s="16"/>
      <c r="C1" s="16"/>
      <c r="D1" s="16"/>
      <c r="E1" s="16"/>
      <c r="F1" s="16"/>
      <c r="G1" s="16"/>
      <c r="H1" s="16"/>
    </row>
    <row r="2" spans="1:8" ht="15">
      <c r="A2" s="16"/>
      <c r="B2" s="16"/>
      <c r="C2" s="17" t="s">
        <v>11</v>
      </c>
      <c r="D2" s="16"/>
      <c r="E2" s="16"/>
      <c r="F2" s="16"/>
      <c r="G2" s="16"/>
      <c r="H2" s="16"/>
    </row>
    <row r="3" spans="1:8" ht="15">
      <c r="A3" s="16"/>
      <c r="B3" s="16"/>
      <c r="C3" s="17" t="s">
        <v>10</v>
      </c>
      <c r="D3" s="16"/>
      <c r="E3" s="16"/>
      <c r="F3" s="16"/>
      <c r="G3" s="16"/>
      <c r="H3" s="16"/>
    </row>
    <row r="4" spans="1:8" ht="15">
      <c r="A4" s="16"/>
      <c r="B4" s="16"/>
      <c r="C4" s="16" t="s">
        <v>89</v>
      </c>
      <c r="D4" s="16"/>
      <c r="E4" s="16"/>
      <c r="F4" s="16"/>
      <c r="G4" s="16"/>
      <c r="H4" s="16"/>
    </row>
    <row r="5" spans="1:8" ht="15">
      <c r="A5" s="16"/>
      <c r="B5" s="18"/>
      <c r="C5" s="16"/>
      <c r="D5" s="16"/>
      <c r="E5" s="16"/>
      <c r="F5" s="16"/>
      <c r="G5" s="16"/>
      <c r="H5" s="16"/>
    </row>
    <row r="6" spans="1:8" ht="78" customHeight="1">
      <c r="A6" s="16"/>
      <c r="B6" s="16"/>
      <c r="C6" s="19"/>
      <c r="D6" s="20" t="s">
        <v>12</v>
      </c>
      <c r="E6" s="21" t="s">
        <v>9</v>
      </c>
      <c r="F6" s="16"/>
      <c r="G6" s="16"/>
      <c r="H6" s="16"/>
    </row>
    <row r="7" spans="1:8" ht="33.75" customHeight="1">
      <c r="A7" s="16"/>
      <c r="B7" s="16"/>
      <c r="C7" s="21" t="s">
        <v>2</v>
      </c>
      <c r="D7" s="22"/>
      <c r="E7" s="23" t="str">
        <f>IF(D7=E15,"Aucun justificatif",(IF(OR(D7=E16,D7=E17),"Attestation achèvement travaux","---")))</f>
        <v>---</v>
      </c>
      <c r="F7" s="16"/>
      <c r="G7" s="16"/>
      <c r="H7" s="16"/>
    </row>
    <row r="8" spans="1:8" ht="33.75" customHeight="1">
      <c r="A8" s="16"/>
      <c r="B8" s="16"/>
      <c r="C8" s="21" t="s">
        <v>3</v>
      </c>
      <c r="D8" s="31"/>
      <c r="E8" s="32"/>
      <c r="F8" s="16"/>
      <c r="G8" s="16"/>
      <c r="H8" s="16"/>
    </row>
    <row r="9" spans="1:8" ht="33.75" customHeight="1">
      <c r="A9" s="16"/>
      <c r="B9" s="16"/>
      <c r="C9" s="21" t="s">
        <v>4</v>
      </c>
      <c r="D9" s="24"/>
      <c r="E9" s="25" t="str">
        <f>IF(D9="","----",(IF(AND(D9="Oui",D8&gt;4),"Attestation d'accessibiité sur l'honneur",IF(AND(D9="Oui",D8&lt;5),"Attesation d'accessibilité établie par un contrôleur technique","AD'AP"))))</f>
        <v>----</v>
      </c>
      <c r="F9" s="16"/>
      <c r="G9" s="16"/>
      <c r="H9" s="16"/>
    </row>
    <row r="10" spans="1:8" ht="33.75" customHeight="1">
      <c r="A10" s="16"/>
      <c r="B10" s="16"/>
      <c r="C10" s="21" t="s">
        <v>5</v>
      </c>
      <c r="D10" s="24"/>
      <c r="E10" s="23" t="str">
        <f>IF(AND(D9="",D10=""),"---",IF(AND(D9="Oui",OR(D10="",D10="Oui",D10="Non")),"Pas d'AD'AP à réaliser",IF(AND(D9="Non",D10=""),"Avez-vous un AD'AP?",IF(AND(D9="Non",D10="Oui"),"Calendrier AD'AP",IF(AND(D9="Non",D10="Non"),"En infraction - contacter la DDTM",IF(AND(D9="",OR(D10="Oui",D10="Non")),"ERP conforme au 31/12/2014?",""))))))</f>
        <v>---</v>
      </c>
      <c r="F10" s="16"/>
      <c r="G10" s="16"/>
      <c r="H10" s="16"/>
    </row>
    <row r="11" spans="1:8" ht="33.75" customHeight="1">
      <c r="A11" s="16"/>
      <c r="B11" s="16"/>
      <c r="C11" s="21" t="s">
        <v>16</v>
      </c>
      <c r="D11" s="24"/>
      <c r="E11" s="25" t="str">
        <f>IF(D11="Oui","Bilan à mi parcours",IF(D11="Non","Aucun justificatif","---"))</f>
        <v>---</v>
      </c>
      <c r="F11" s="16"/>
      <c r="G11" s="16"/>
      <c r="H11" s="16"/>
    </row>
    <row r="12" spans="1:8" ht="82.5" customHeight="1">
      <c r="A12" s="16"/>
      <c r="B12" s="16"/>
      <c r="C12" s="21" t="s">
        <v>7</v>
      </c>
      <c r="D12" s="24"/>
      <c r="E12" s="25" t="str">
        <f>IF(D12="Oui",E19,IF(D12="Non","Aucun justificatif","---"))</f>
        <v>---</v>
      </c>
      <c r="F12" s="16"/>
      <c r="G12" s="16"/>
      <c r="H12" s="16"/>
    </row>
    <row r="13" spans="1:8" ht="60">
      <c r="A13" s="16"/>
      <c r="B13" s="16"/>
      <c r="C13" s="20" t="s">
        <v>8</v>
      </c>
      <c r="D13" s="24"/>
      <c r="E13" s="23" t="str">
        <f>IF(D13="","---",IF(D13="Oui",E21,"Aucun justificatif"))</f>
        <v>---</v>
      </c>
      <c r="G13" s="16"/>
      <c r="H13" s="16"/>
    </row>
    <row r="14" spans="1:8" ht="53.25" customHeight="1">
      <c r="A14" s="16"/>
      <c r="B14" s="16"/>
      <c r="C14" s="21" t="s">
        <v>6</v>
      </c>
      <c r="D14" s="27"/>
      <c r="E14" s="25" t="str">
        <f>IF(OR(D10="NON",D10=""),"---",IF(D8="","----",(IF(D8&lt;5,E23,IF(D8&gt;4,E24,"")))))</f>
        <v>---</v>
      </c>
      <c r="F14" s="16"/>
      <c r="G14" s="16"/>
      <c r="H14" s="16"/>
    </row>
    <row r="15" spans="3:6" ht="15">
      <c r="C15" s="28">
        <v>1</v>
      </c>
      <c r="D15" s="28" t="s">
        <v>0</v>
      </c>
      <c r="E15" s="28" t="s">
        <v>13</v>
      </c>
      <c r="F15" s="29"/>
    </row>
    <row r="16" spans="3:6" ht="15">
      <c r="C16" s="28">
        <v>2</v>
      </c>
      <c r="D16" s="28" t="s">
        <v>1</v>
      </c>
      <c r="E16" s="28" t="s">
        <v>14</v>
      </c>
      <c r="F16" s="28"/>
    </row>
    <row r="17" spans="3:6" ht="15">
      <c r="C17" s="28">
        <v>3</v>
      </c>
      <c r="D17" s="28"/>
      <c r="E17" s="28" t="s">
        <v>15</v>
      </c>
      <c r="F17" s="28"/>
    </row>
    <row r="18" spans="3:6" ht="15">
      <c r="C18" s="28">
        <v>4</v>
      </c>
      <c r="D18" s="28"/>
      <c r="E18" s="28"/>
      <c r="F18" s="28"/>
    </row>
    <row r="19" spans="3:6" ht="15">
      <c r="C19" s="28">
        <v>5</v>
      </c>
      <c r="D19" s="28"/>
      <c r="E19" s="28" t="s">
        <v>90</v>
      </c>
      <c r="F19" s="28"/>
    </row>
    <row r="20" spans="3:6" ht="15">
      <c r="C20" s="28"/>
      <c r="D20" s="28"/>
      <c r="E20" s="29"/>
      <c r="F20" s="28"/>
    </row>
    <row r="21" spans="3:6" ht="15">
      <c r="C21" s="28"/>
      <c r="D21" s="28"/>
      <c r="E21" s="29" t="s">
        <v>91</v>
      </c>
      <c r="F21" s="28"/>
    </row>
    <row r="22" spans="3:6" ht="15">
      <c r="C22" s="28"/>
      <c r="D22" s="28"/>
      <c r="E22" s="28"/>
      <c r="F22" s="28"/>
    </row>
    <row r="23" spans="3:6" ht="15">
      <c r="C23" s="28"/>
      <c r="D23" s="28"/>
      <c r="E23" s="29" t="s">
        <v>92</v>
      </c>
      <c r="F23" s="28"/>
    </row>
    <row r="24" spans="3:6" ht="15">
      <c r="C24" s="28"/>
      <c r="D24" s="28"/>
      <c r="E24" s="28" t="s">
        <v>93</v>
      </c>
      <c r="F24" s="28"/>
    </row>
    <row r="25" spans="3:6" ht="15">
      <c r="C25" s="30"/>
      <c r="D25" s="30"/>
      <c r="E25" s="30"/>
      <c r="F25" s="30"/>
    </row>
    <row r="26" spans="3:6" ht="15">
      <c r="C26" s="30"/>
      <c r="D26" s="30"/>
      <c r="E26" s="30"/>
      <c r="F26" s="30"/>
    </row>
    <row r="27" spans="3:6" ht="15">
      <c r="C27" s="30"/>
      <c r="D27" s="30"/>
      <c r="E27" s="30"/>
      <c r="F27" s="30"/>
    </row>
    <row r="28" spans="3:6" ht="15">
      <c r="C28" s="30"/>
      <c r="D28" s="30"/>
      <c r="E28" s="30"/>
      <c r="F28" s="30"/>
    </row>
    <row r="29" spans="3:6" ht="15">
      <c r="C29" s="30"/>
      <c r="D29" s="30"/>
      <c r="E29" s="30"/>
      <c r="F29" s="30"/>
    </row>
    <row r="30" spans="3:6" ht="15">
      <c r="C30" s="30"/>
      <c r="D30" s="30"/>
      <c r="E30" s="30"/>
      <c r="F30" s="30"/>
    </row>
    <row r="31" spans="3:6" ht="15">
      <c r="C31" s="30"/>
      <c r="D31" s="30"/>
      <c r="E31" s="30"/>
      <c r="F31" s="30"/>
    </row>
    <row r="32" spans="3:6" ht="15">
      <c r="C32" s="30"/>
      <c r="D32" s="30"/>
      <c r="E32" s="30"/>
      <c r="F32" s="30"/>
    </row>
    <row r="33" spans="3:6" ht="15">
      <c r="C33" s="30"/>
      <c r="D33" s="30"/>
      <c r="E33" s="30"/>
      <c r="F33" s="30"/>
    </row>
    <row r="34" spans="3:6" ht="15">
      <c r="C34" s="30"/>
      <c r="D34" s="30"/>
      <c r="E34" s="30"/>
      <c r="F34" s="30"/>
    </row>
    <row r="35" spans="3:6" ht="15">
      <c r="C35" s="30"/>
      <c r="D35" s="30"/>
      <c r="E35" s="30"/>
      <c r="F35" s="30"/>
    </row>
    <row r="36" spans="3:6" ht="15">
      <c r="C36" s="30"/>
      <c r="D36" s="30"/>
      <c r="E36" s="30"/>
      <c r="F36" s="30"/>
    </row>
    <row r="37" spans="3:6" ht="15">
      <c r="C37" s="30"/>
      <c r="D37" s="30"/>
      <c r="E37" s="30"/>
      <c r="F37" s="30"/>
    </row>
    <row r="38" spans="3:6" ht="15">
      <c r="C38" s="30"/>
      <c r="D38" s="30"/>
      <c r="E38" s="30"/>
      <c r="F38" s="30"/>
    </row>
    <row r="39" spans="3:6" ht="15">
      <c r="C39" s="30"/>
      <c r="D39" s="30"/>
      <c r="E39" s="30"/>
      <c r="F39" s="30"/>
    </row>
    <row r="40" spans="3:6" ht="15">
      <c r="C40" s="30"/>
      <c r="D40" s="30"/>
      <c r="E40" s="30"/>
      <c r="F40" s="30"/>
    </row>
    <row r="41" spans="3:6" ht="15">
      <c r="C41" s="30"/>
      <c r="D41" s="30"/>
      <c r="E41" s="30"/>
      <c r="F41" s="30"/>
    </row>
    <row r="42" spans="3:6" ht="15">
      <c r="C42" s="30"/>
      <c r="D42" s="30"/>
      <c r="E42" s="30"/>
      <c r="F42" s="30"/>
    </row>
    <row r="43" spans="3:6" ht="15">
      <c r="C43" s="30"/>
      <c r="D43" s="30"/>
      <c r="E43" s="30"/>
      <c r="F43" s="30"/>
    </row>
    <row r="44" spans="3:6" ht="15">
      <c r="C44" s="30"/>
      <c r="D44" s="30"/>
      <c r="E44" s="30"/>
      <c r="F44" s="30"/>
    </row>
    <row r="45" spans="3:6" ht="15">
      <c r="C45" s="30"/>
      <c r="D45" s="30"/>
      <c r="E45" s="30"/>
      <c r="F45" s="30"/>
    </row>
    <row r="46" spans="3:6" ht="15">
      <c r="C46" s="30"/>
      <c r="D46" s="30"/>
      <c r="E46" s="30"/>
      <c r="F46" s="30"/>
    </row>
    <row r="47" spans="3:6" ht="15">
      <c r="C47" s="30"/>
      <c r="D47" s="30"/>
      <c r="E47" s="30"/>
      <c r="F47" s="30"/>
    </row>
    <row r="48" spans="3:6" ht="15">
      <c r="C48" s="30"/>
      <c r="D48" s="30"/>
      <c r="E48" s="30"/>
      <c r="F48" s="30"/>
    </row>
    <row r="49" spans="3:6" ht="15">
      <c r="C49" s="30"/>
      <c r="D49" s="30"/>
      <c r="E49" s="30"/>
      <c r="F49" s="30"/>
    </row>
    <row r="50" spans="3:6" ht="15">
      <c r="C50" s="30"/>
      <c r="D50" s="30"/>
      <c r="E50" s="30"/>
      <c r="F50" s="30"/>
    </row>
    <row r="51" spans="3:6" ht="15">
      <c r="C51" s="30"/>
      <c r="D51" s="30"/>
      <c r="E51" s="30"/>
      <c r="F51" s="30"/>
    </row>
    <row r="52" spans="3:6" ht="15">
      <c r="C52" s="30"/>
      <c r="D52" s="30"/>
      <c r="E52" s="30"/>
      <c r="F52" s="30"/>
    </row>
    <row r="53" spans="3:6" ht="15">
      <c r="C53" s="30"/>
      <c r="D53" s="30"/>
      <c r="E53" s="30"/>
      <c r="F53" s="30"/>
    </row>
    <row r="54" spans="3:6" ht="15">
      <c r="C54" s="30"/>
      <c r="D54" s="30"/>
      <c r="E54" s="30"/>
      <c r="F54" s="30"/>
    </row>
  </sheetData>
  <sheetProtection sheet="1" objects="1" scenarios="1"/>
  <mergeCells count="1">
    <mergeCell ref="D8:E8"/>
  </mergeCells>
  <conditionalFormatting sqref="E10">
    <cfRule type="expression" priority="2" dxfId="2">
      <formula>$E$10="En infraction - contacter la DDTM"</formula>
    </cfRule>
  </conditionalFormatting>
  <conditionalFormatting sqref="D11:E13 E14">
    <cfRule type="expression" priority="1" dxfId="0">
      <formula>$E$10="En infraction - contacter la DDTM"</formula>
    </cfRule>
  </conditionalFormatting>
  <dataValidations count="3">
    <dataValidation type="list" allowBlank="1" showInputMessage="1" showErrorMessage="1" sqref="D8">
      <formula1>$C$15:$C$19</formula1>
    </dataValidation>
    <dataValidation type="list" allowBlank="1" showInputMessage="1" showErrorMessage="1" sqref="D9:D13">
      <formula1>$D$15:$D$16</formula1>
    </dataValidation>
    <dataValidation type="list" allowBlank="1" showInputMessage="1" showErrorMessage="1" sqref="D7">
      <formula1>$E$15:$E$17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F45"/>
  <sheetViews>
    <sheetView showGridLines="0" zoomScalePageLayoutView="0" workbookViewId="0" topLeftCell="A1">
      <selection activeCell="G6" sqref="G6"/>
    </sheetView>
  </sheetViews>
  <sheetFormatPr defaultColWidth="11.421875" defaultRowHeight="15"/>
  <cols>
    <col min="2" max="2" width="38.7109375" style="0" customWidth="1"/>
    <col min="3" max="3" width="13.140625" style="0" customWidth="1"/>
    <col min="4" max="4" width="19.140625" style="0" customWidth="1"/>
  </cols>
  <sheetData>
    <row r="3" spans="2:6" ht="76.5" customHeight="1">
      <c r="B3" s="37" t="s">
        <v>95</v>
      </c>
      <c r="C3" s="37"/>
      <c r="D3" s="37"/>
      <c r="E3" s="37"/>
      <c r="F3" s="37"/>
    </row>
    <row r="4" ht="16.5" thickBot="1">
      <c r="B4" s="1"/>
    </row>
    <row r="5" spans="2:3" ht="32.25" thickBot="1">
      <c r="B5" s="2" t="s">
        <v>17</v>
      </c>
      <c r="C5" s="3" t="s">
        <v>18</v>
      </c>
    </row>
    <row r="6" spans="2:3" ht="16.5" thickBot="1">
      <c r="B6" s="4" t="s">
        <v>19</v>
      </c>
      <c r="C6" s="5">
        <v>1</v>
      </c>
    </row>
    <row r="7" spans="2:3" ht="16.5" thickBot="1">
      <c r="B7" s="4" t="s">
        <v>20</v>
      </c>
      <c r="C7" s="5">
        <v>2</v>
      </c>
    </row>
    <row r="8" spans="2:3" ht="16.5" thickBot="1">
      <c r="B8" s="4" t="s">
        <v>21</v>
      </c>
      <c r="C8" s="5">
        <v>3</v>
      </c>
    </row>
    <row r="9" spans="2:3" ht="16.5" thickBot="1">
      <c r="B9" s="4" t="s">
        <v>22</v>
      </c>
      <c r="C9" s="5">
        <v>4</v>
      </c>
    </row>
    <row r="10" spans="2:3" ht="16.5" thickBot="1">
      <c r="B10" s="4" t="s">
        <v>23</v>
      </c>
      <c r="C10" s="5">
        <v>5</v>
      </c>
    </row>
    <row r="11" ht="15.75" thickBot="1"/>
    <row r="12" spans="2:6" ht="16.5" customHeight="1" thickBot="1">
      <c r="B12" s="40" t="s">
        <v>24</v>
      </c>
      <c r="C12" s="40" t="s">
        <v>94</v>
      </c>
      <c r="D12" s="42" t="s">
        <v>25</v>
      </c>
      <c r="E12" s="43"/>
      <c r="F12" s="44"/>
    </row>
    <row r="13" spans="2:6" ht="32.25" thickBot="1">
      <c r="B13" s="41"/>
      <c r="C13" s="41"/>
      <c r="D13" s="15" t="s">
        <v>26</v>
      </c>
      <c r="E13" s="15" t="s">
        <v>27</v>
      </c>
      <c r="F13" s="15" t="s">
        <v>28</v>
      </c>
    </row>
    <row r="14" spans="2:6" ht="32.25" thickBot="1">
      <c r="B14" s="7" t="s">
        <v>29</v>
      </c>
      <c r="C14" s="8" t="s">
        <v>30</v>
      </c>
      <c r="D14" s="8" t="s">
        <v>31</v>
      </c>
      <c r="E14" s="8" t="s">
        <v>32</v>
      </c>
      <c r="F14" s="8" t="s">
        <v>32</v>
      </c>
    </row>
    <row r="15" spans="2:6" ht="32.25" thickBot="1">
      <c r="B15" s="9" t="s">
        <v>33</v>
      </c>
      <c r="C15" s="6" t="s">
        <v>30</v>
      </c>
      <c r="D15" s="6" t="s">
        <v>34</v>
      </c>
      <c r="E15" s="6" t="s">
        <v>32</v>
      </c>
      <c r="F15" s="6" t="s">
        <v>32</v>
      </c>
    </row>
    <row r="16" spans="2:6" ht="31.5">
      <c r="B16" s="10" t="s">
        <v>35</v>
      </c>
      <c r="C16" s="33" t="s">
        <v>37</v>
      </c>
      <c r="D16" s="33">
        <v>200</v>
      </c>
      <c r="E16" s="33">
        <v>100</v>
      </c>
      <c r="F16" s="33" t="s">
        <v>32</v>
      </c>
    </row>
    <row r="17" spans="2:6" ht="32.25" thickBot="1">
      <c r="B17" s="7" t="s">
        <v>36</v>
      </c>
      <c r="C17" s="34"/>
      <c r="D17" s="34"/>
      <c r="E17" s="34"/>
      <c r="F17" s="34"/>
    </row>
    <row r="18" spans="2:6" ht="31.5">
      <c r="B18" s="12" t="s">
        <v>38</v>
      </c>
      <c r="C18" s="35" t="s">
        <v>37</v>
      </c>
      <c r="D18" s="35">
        <v>50</v>
      </c>
      <c r="E18" s="35">
        <v>20</v>
      </c>
      <c r="F18" s="35" t="s">
        <v>32</v>
      </c>
    </row>
    <row r="19" spans="2:6" ht="15.75">
      <c r="B19" s="12" t="s">
        <v>39</v>
      </c>
      <c r="C19" s="39"/>
      <c r="D19" s="39"/>
      <c r="E19" s="39"/>
      <c r="F19" s="39"/>
    </row>
    <row r="20" spans="2:6" ht="48" thickBot="1">
      <c r="B20" s="9" t="s">
        <v>40</v>
      </c>
      <c r="C20" s="36"/>
      <c r="D20" s="36"/>
      <c r="E20" s="36"/>
      <c r="F20" s="36"/>
    </row>
    <row r="21" spans="2:6" ht="16.5" thickBot="1">
      <c r="B21" s="7" t="s">
        <v>41</v>
      </c>
      <c r="C21" s="8" t="s">
        <v>42</v>
      </c>
      <c r="D21" s="8">
        <v>200</v>
      </c>
      <c r="E21" s="8">
        <v>100</v>
      </c>
      <c r="F21" s="8">
        <v>100</v>
      </c>
    </row>
    <row r="22" spans="2:6" ht="16.5" thickBot="1">
      <c r="B22" s="9" t="s">
        <v>43</v>
      </c>
      <c r="C22" s="6" t="s">
        <v>44</v>
      </c>
      <c r="D22" s="6">
        <v>200</v>
      </c>
      <c r="E22" s="6">
        <v>100</v>
      </c>
      <c r="F22" s="6">
        <v>200</v>
      </c>
    </row>
    <row r="23" spans="2:6" ht="32.25" thickBot="1">
      <c r="B23" s="7" t="s">
        <v>45</v>
      </c>
      <c r="C23" s="8" t="s">
        <v>46</v>
      </c>
      <c r="D23" s="8">
        <v>100</v>
      </c>
      <c r="E23" s="8" t="s">
        <v>32</v>
      </c>
      <c r="F23" s="8" t="s">
        <v>32</v>
      </c>
    </row>
    <row r="24" spans="2:6" ht="16.5" thickBot="1">
      <c r="B24" s="9" t="s">
        <v>47</v>
      </c>
      <c r="C24" s="6" t="s">
        <v>48</v>
      </c>
      <c r="D24" s="6">
        <v>120</v>
      </c>
      <c r="E24" s="6">
        <v>20</v>
      </c>
      <c r="F24" s="6">
        <v>100</v>
      </c>
    </row>
    <row r="25" spans="2:6" ht="31.5">
      <c r="B25" s="10" t="s">
        <v>49</v>
      </c>
      <c r="C25" s="33" t="s">
        <v>52</v>
      </c>
      <c r="D25" s="33">
        <v>200</v>
      </c>
      <c r="E25" s="33">
        <v>100</v>
      </c>
      <c r="F25" s="33">
        <v>100</v>
      </c>
    </row>
    <row r="26" spans="2:6" ht="31.5">
      <c r="B26" s="10" t="s">
        <v>50</v>
      </c>
      <c r="C26" s="38"/>
      <c r="D26" s="38"/>
      <c r="E26" s="38"/>
      <c r="F26" s="38"/>
    </row>
    <row r="27" spans="2:6" ht="32.25" thickBot="1">
      <c r="B27" s="7" t="s">
        <v>51</v>
      </c>
      <c r="C27" s="34"/>
      <c r="D27" s="34"/>
      <c r="E27" s="34"/>
      <c r="F27" s="34"/>
    </row>
    <row r="28" spans="2:6" ht="63.75" thickBot="1">
      <c r="B28" s="9" t="s">
        <v>53</v>
      </c>
      <c r="C28" s="6" t="s">
        <v>52</v>
      </c>
      <c r="D28" s="6">
        <v>100</v>
      </c>
      <c r="E28" s="6" t="s">
        <v>54</v>
      </c>
      <c r="F28" s="6" t="s">
        <v>55</v>
      </c>
    </row>
    <row r="29" spans="2:6" ht="16.5" thickBot="1">
      <c r="B29" s="7" t="s">
        <v>56</v>
      </c>
      <c r="C29" s="8" t="s">
        <v>57</v>
      </c>
      <c r="D29" s="8">
        <v>200</v>
      </c>
      <c r="E29" s="8">
        <v>100</v>
      </c>
      <c r="F29" s="8">
        <v>100</v>
      </c>
    </row>
    <row r="30" spans="2:6" ht="16.5" thickBot="1">
      <c r="B30" s="9" t="s">
        <v>58</v>
      </c>
      <c r="C30" s="6" t="s">
        <v>59</v>
      </c>
      <c r="D30" s="6">
        <v>200</v>
      </c>
      <c r="E30" s="6">
        <v>100</v>
      </c>
      <c r="F30" s="6">
        <v>100</v>
      </c>
    </row>
    <row r="31" spans="2:6" ht="31.5">
      <c r="B31" s="33" t="s">
        <v>60</v>
      </c>
      <c r="C31" s="33" t="s">
        <v>61</v>
      </c>
      <c r="D31" s="11" t="s">
        <v>62</v>
      </c>
      <c r="E31" s="33" t="s">
        <v>32</v>
      </c>
      <c r="F31" s="33" t="s">
        <v>32</v>
      </c>
    </row>
    <row r="32" spans="2:6" ht="32.25" thickBot="1">
      <c r="B32" s="34"/>
      <c r="C32" s="34"/>
      <c r="D32" s="8" t="s">
        <v>63</v>
      </c>
      <c r="E32" s="34"/>
      <c r="F32" s="34"/>
    </row>
    <row r="33" spans="2:6" ht="16.5" thickBot="1">
      <c r="B33" s="9" t="s">
        <v>64</v>
      </c>
      <c r="C33" s="6" t="s">
        <v>65</v>
      </c>
      <c r="D33" s="6">
        <v>300</v>
      </c>
      <c r="E33" s="6">
        <v>100</v>
      </c>
      <c r="F33" s="6">
        <v>200</v>
      </c>
    </row>
    <row r="34" spans="2:6" ht="48" thickBot="1">
      <c r="B34" s="7" t="s">
        <v>66</v>
      </c>
      <c r="C34" s="8" t="s">
        <v>67</v>
      </c>
      <c r="D34" s="8">
        <v>200</v>
      </c>
      <c r="E34" s="8">
        <v>100</v>
      </c>
      <c r="F34" s="8">
        <v>100</v>
      </c>
    </row>
    <row r="35" spans="2:6" ht="47.25">
      <c r="B35" s="12" t="s">
        <v>68</v>
      </c>
      <c r="C35" s="35" t="s">
        <v>70</v>
      </c>
      <c r="D35" s="35">
        <v>200</v>
      </c>
      <c r="E35" s="35">
        <v>100</v>
      </c>
      <c r="F35" s="35">
        <v>100</v>
      </c>
    </row>
    <row r="36" spans="2:6" ht="48" thickBot="1">
      <c r="B36" s="9" t="s">
        <v>69</v>
      </c>
      <c r="C36" s="36"/>
      <c r="D36" s="36"/>
      <c r="E36" s="36"/>
      <c r="F36" s="36"/>
    </row>
    <row r="37" spans="2:6" ht="16.5" thickBot="1">
      <c r="B37" s="7" t="s">
        <v>71</v>
      </c>
      <c r="C37" s="8" t="s">
        <v>72</v>
      </c>
      <c r="D37" s="8">
        <v>200</v>
      </c>
      <c r="E37" s="13"/>
      <c r="F37" s="13"/>
    </row>
    <row r="38" spans="2:6" ht="16.5" thickBot="1">
      <c r="B38" s="9" t="s">
        <v>73</v>
      </c>
      <c r="C38" s="6" t="s">
        <v>74</v>
      </c>
      <c r="D38" s="6">
        <v>300</v>
      </c>
      <c r="E38" s="14"/>
      <c r="F38" s="14"/>
    </row>
    <row r="39" spans="2:6" ht="16.5" thickBot="1">
      <c r="B39" s="7" t="s">
        <v>75</v>
      </c>
      <c r="C39" s="8" t="s">
        <v>76</v>
      </c>
      <c r="D39" s="8" t="s">
        <v>32</v>
      </c>
      <c r="E39" s="13"/>
      <c r="F39" s="13"/>
    </row>
    <row r="40" spans="2:6" ht="16.5" thickBot="1">
      <c r="B40" s="9" t="s">
        <v>77</v>
      </c>
      <c r="C40" s="6" t="s">
        <v>78</v>
      </c>
      <c r="D40" s="6" t="s">
        <v>32</v>
      </c>
      <c r="E40" s="14"/>
      <c r="F40" s="14"/>
    </row>
    <row r="41" spans="2:6" ht="16.5" thickBot="1">
      <c r="B41" s="7" t="s">
        <v>79</v>
      </c>
      <c r="C41" s="8" t="s">
        <v>80</v>
      </c>
      <c r="D41" s="8" t="s">
        <v>32</v>
      </c>
      <c r="E41" s="13"/>
      <c r="F41" s="13"/>
    </row>
    <row r="42" spans="2:6" ht="32.25" thickBot="1">
      <c r="B42" s="9" t="s">
        <v>81</v>
      </c>
      <c r="C42" s="6" t="s">
        <v>82</v>
      </c>
      <c r="D42" s="6" t="s">
        <v>32</v>
      </c>
      <c r="E42" s="14"/>
      <c r="F42" s="14"/>
    </row>
    <row r="43" spans="2:6" ht="16.5" thickBot="1">
      <c r="B43" s="7" t="s">
        <v>83</v>
      </c>
      <c r="C43" s="8" t="s">
        <v>84</v>
      </c>
      <c r="D43" s="8">
        <v>20</v>
      </c>
      <c r="E43" s="13"/>
      <c r="F43" s="13"/>
    </row>
    <row r="44" spans="2:6" ht="16.5" thickBot="1">
      <c r="B44" s="9" t="s">
        <v>85</v>
      </c>
      <c r="C44" s="6" t="s">
        <v>86</v>
      </c>
      <c r="D44" s="6" t="s">
        <v>32</v>
      </c>
      <c r="E44" s="14"/>
      <c r="F44" s="14"/>
    </row>
    <row r="45" spans="2:6" ht="16.5" thickBot="1">
      <c r="B45" s="7" t="s">
        <v>87</v>
      </c>
      <c r="C45" s="8" t="s">
        <v>88</v>
      </c>
      <c r="D45" s="8" t="s">
        <v>32</v>
      </c>
      <c r="E45" s="13"/>
      <c r="F45" s="13"/>
    </row>
  </sheetData>
  <sheetProtection sheet="1" objects="1" scenarios="1"/>
  <mergeCells count="24">
    <mergeCell ref="B3:F3"/>
    <mergeCell ref="F25:F27"/>
    <mergeCell ref="E25:E27"/>
    <mergeCell ref="D25:D27"/>
    <mergeCell ref="F18:F20"/>
    <mergeCell ref="E18:E20"/>
    <mergeCell ref="D18:D20"/>
    <mergeCell ref="C18:C20"/>
    <mergeCell ref="C25:C27"/>
    <mergeCell ref="B12:B13"/>
    <mergeCell ref="C12:C13"/>
    <mergeCell ref="C16:C17"/>
    <mergeCell ref="D16:D17"/>
    <mergeCell ref="E16:E17"/>
    <mergeCell ref="F16:F17"/>
    <mergeCell ref="D12:F12"/>
    <mergeCell ref="B31:B32"/>
    <mergeCell ref="C31:C32"/>
    <mergeCell ref="E31:E32"/>
    <mergeCell ref="F31:F32"/>
    <mergeCell ref="C35:C36"/>
    <mergeCell ref="D35:D36"/>
    <mergeCell ref="E35:E36"/>
    <mergeCell ref="F35:F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DS. Schaub</dc:creator>
  <cp:keywords/>
  <dc:description/>
  <cp:lastModifiedBy>Damien DS. Schaub</cp:lastModifiedBy>
  <dcterms:created xsi:type="dcterms:W3CDTF">2017-09-21T12:38:26Z</dcterms:created>
  <dcterms:modified xsi:type="dcterms:W3CDTF">2017-10-24T12:18:53Z</dcterms:modified>
  <cp:category/>
  <cp:version/>
  <cp:contentType/>
  <cp:contentStatus/>
</cp:coreProperties>
</file>